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5960" windowHeight="14310" activeTab="0"/>
  </bookViews>
  <sheets>
    <sheet name="Sheet1 - Table 1 - Table 1" sheetId="1" r:id="rId1"/>
    <sheet name="Sheet2 - Table 1 - Table 1" sheetId="2" r:id="rId2"/>
    <sheet name="Sheet3 - Table 1 - Table 1" sheetId="3" r:id="rId3"/>
  </sheets>
  <definedNames/>
  <calcPr fullCalcOnLoad="1"/>
</workbook>
</file>

<file path=xl/sharedStrings.xml><?xml version="1.0" encoding="utf-8"?>
<sst xmlns="http://schemas.openxmlformats.org/spreadsheetml/2006/main" count="65" uniqueCount="61">
  <si>
    <t>Jane Sample's Budget</t>
  </si>
  <si>
    <t>Read these instructions carefully.  The highlighted cells contain formulas, do not delete the information in those cells!  Make sure you change the numbers in the gas cost breakdown to match your budget.</t>
  </si>
  <si>
    <t>If you use this spreadsheet as a template you need to include a written explanation of how each formula works (most are simple but some are fairly involved).  Please write your explanation for each formula at the bottom of the spreadsheet.  Ex: Cell E23 adds up all of the individual utility costs.</t>
  </si>
  <si>
    <t>Job #1</t>
  </si>
  <si>
    <t>Job #2</t>
  </si>
  <si>
    <t>Income</t>
  </si>
  <si>
    <t>Borders</t>
  </si>
  <si>
    <t>McD's</t>
  </si>
  <si>
    <t>Hourly Wage</t>
  </si>
  <si>
    <t>Hours per Week</t>
  </si>
  <si>
    <t>Gross Income</t>
  </si>
  <si>
    <t>Net Income</t>
  </si>
  <si>
    <t>Utilities</t>
  </si>
  <si>
    <t>Transportation</t>
  </si>
  <si>
    <t>Electric</t>
  </si>
  <si>
    <t>Payment</t>
  </si>
  <si>
    <t>Expenses</t>
  </si>
  <si>
    <t>Natural Gas</t>
  </si>
  <si>
    <t>Insurance</t>
  </si>
  <si>
    <t>Housing</t>
  </si>
  <si>
    <t>Water</t>
  </si>
  <si>
    <t>Gas Cost</t>
  </si>
  <si>
    <t>Trash</t>
  </si>
  <si>
    <t>Maintenance</t>
  </si>
  <si>
    <t>Food</t>
  </si>
  <si>
    <t>Home Phone</t>
  </si>
  <si>
    <t>Cell Phone</t>
  </si>
  <si>
    <t>Entertainment</t>
  </si>
  <si>
    <t>Internet</t>
  </si>
  <si>
    <t>Total</t>
  </si>
  <si>
    <t>Savings</t>
  </si>
  <si>
    <t>Cable</t>
  </si>
  <si>
    <t>Clothing/Grooming</t>
  </si>
  <si>
    <t>Newspaper</t>
  </si>
  <si>
    <t>Health Insurance</t>
  </si>
  <si>
    <t>Charitable</t>
  </si>
  <si>
    <t>Miscellaneous</t>
  </si>
  <si>
    <t>Gas Cost Breakdown</t>
  </si>
  <si>
    <t>Groceries</t>
  </si>
  <si>
    <t>Gas Price</t>
  </si>
  <si>
    <t>Dining Out</t>
  </si>
  <si>
    <t>Gas Mileage</t>
  </si>
  <si>
    <t>Total Expenses</t>
  </si>
  <si>
    <t>Misc. Groceries</t>
  </si>
  <si>
    <t>Work Miles</t>
  </si>
  <si>
    <t>Total Food</t>
  </si>
  <si>
    <t>Non-Work Miles</t>
  </si>
  <si>
    <r>
      <t xml:space="preserve">Income less Expenses - </t>
    </r>
    <r>
      <rPr>
        <sz val="10"/>
        <color indexed="9"/>
        <rFont val="Arial Bold Italic"/>
        <family val="0"/>
      </rPr>
      <t xml:space="preserve">must equal $0.00 at end of project </t>
    </r>
  </si>
  <si>
    <t>Formula Explanations</t>
  </si>
  <si>
    <t>B12 &amp; C12</t>
  </si>
  <si>
    <t>B13</t>
  </si>
  <si>
    <t>B18</t>
  </si>
  <si>
    <t>B19</t>
  </si>
  <si>
    <t>B20</t>
  </si>
  <si>
    <t>B29</t>
  </si>
  <si>
    <t>B31</t>
  </si>
  <si>
    <t>E24</t>
  </si>
  <si>
    <t>E30</t>
  </si>
  <si>
    <t>H18</t>
  </si>
  <si>
    <t>H19</t>
  </si>
  <si>
    <t>H21</t>
  </si>
</sst>
</file>

<file path=xl/styles.xml><?xml version="1.0" encoding="utf-8"?>
<styleSheet xmlns="http://schemas.openxmlformats.org/spreadsheetml/2006/main">
  <numFmts count="1">
    <numFmt numFmtId="59" formatCode="_-$* #,##0.00_-;_-$* \(#,##0.00\)_-;_-$* &quot;-&quot;??;_-@_-"/>
  </numFmts>
  <fonts count="9">
    <font>
      <sz val="11"/>
      <color indexed="8"/>
      <name val="Helvetica Neue"/>
      <family val="0"/>
    </font>
    <font>
      <sz val="11"/>
      <color indexed="9"/>
      <name val="Helvetica Neue"/>
      <family val="0"/>
    </font>
    <font>
      <sz val="12"/>
      <color indexed="10"/>
      <name val="Arial Bold"/>
      <family val="0"/>
    </font>
    <font>
      <sz val="10"/>
      <color indexed="9"/>
      <name val="Arial"/>
      <family val="0"/>
    </font>
    <font>
      <sz val="10"/>
      <color indexed="9"/>
      <name val="Arial Italic"/>
      <family val="0"/>
    </font>
    <font>
      <u val="single"/>
      <sz val="10"/>
      <color indexed="9"/>
      <name val="Arial"/>
      <family val="0"/>
    </font>
    <font>
      <sz val="10"/>
      <color indexed="10"/>
      <name val="Arial"/>
      <family val="0"/>
    </font>
    <font>
      <sz val="10"/>
      <color indexed="9"/>
      <name val="Arial Bold Italic"/>
      <family val="0"/>
    </font>
    <font>
      <sz val="12"/>
      <color indexed="9"/>
      <name val="Arial Bold"/>
      <family val="0"/>
    </font>
  </fonts>
  <fills count="4">
    <fill>
      <patternFill/>
    </fill>
    <fill>
      <patternFill patternType="gray125"/>
    </fill>
    <fill>
      <patternFill patternType="solid">
        <fgColor indexed="11"/>
        <bgColor indexed="64"/>
      </patternFill>
    </fill>
    <fill>
      <patternFill patternType="solid">
        <fgColor indexed="14"/>
        <bgColor indexed="64"/>
      </patternFill>
    </fill>
  </fills>
  <borders count="8">
    <border>
      <left/>
      <right/>
      <top/>
      <bottom/>
      <diagonal/>
    </border>
    <border>
      <left style="thin">
        <color indexed="12"/>
      </left>
      <right style="thin">
        <color indexed="12"/>
      </right>
      <top style="thin">
        <color indexed="12"/>
      </top>
      <bottom style="thin">
        <color indexed="12"/>
      </bottom>
    </border>
    <border>
      <left style="thin">
        <color indexed="12"/>
      </left>
      <right style="thin">
        <color indexed="12"/>
      </right>
      <top style="thin">
        <color indexed="12"/>
      </top>
      <bottom>
        <color indexed="13"/>
      </bottom>
    </border>
    <border>
      <left style="thin">
        <color indexed="12"/>
      </left>
      <right>
        <color indexed="13"/>
      </right>
      <top style="thin">
        <color indexed="12"/>
      </top>
      <bottom style="thin">
        <color indexed="12"/>
      </bottom>
    </border>
    <border>
      <left>
        <color indexed="13"/>
      </left>
      <right style="thin">
        <color indexed="12"/>
      </right>
      <top style="thin">
        <color indexed="12"/>
      </top>
      <bottom style="thin">
        <color indexed="12"/>
      </bottom>
    </border>
    <border>
      <left>
        <color indexed="13"/>
      </left>
      <right style="thin">
        <color indexed="12"/>
      </right>
      <top>
        <color indexed="13"/>
      </top>
      <bottom style="thin">
        <color indexed="12"/>
      </bottom>
    </border>
    <border>
      <left style="thin">
        <color indexed="12"/>
      </left>
      <right style="thin">
        <color indexed="12"/>
      </right>
      <top>
        <color indexed="13"/>
      </top>
      <bottom style="thin">
        <color indexed="12"/>
      </bottom>
    </border>
    <border>
      <left style="thin">
        <color indexed="12"/>
      </left>
      <right style="thin">
        <color indexed="12"/>
      </right>
      <top>
        <color indexed="13"/>
      </top>
      <bottom>
        <color indexed="13"/>
      </bottom>
    </border>
  </borders>
  <cellStyleXfs count="20">
    <xf numFmtId="0" fontId="0" fillId="0" borderId="0" applyNumberFormat="0" applyFill="0" applyBorder="0" applyProtection="0">
      <alignment vertical="top"/>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5">
    <xf numFmtId="0" fontId="0" fillId="0" borderId="0" xfId="0" applyAlignment="1">
      <alignment/>
    </xf>
    <xf numFmtId="0" fontId="1" fillId="0" borderId="0" xfId="0" applyNumberFormat="1" applyFont="1" applyAlignment="1">
      <alignment vertical="top"/>
    </xf>
    <xf numFmtId="0" fontId="2" fillId="2" borderId="1" xfId="0" applyNumberFormat="1" applyFont="1" applyFill="1" applyBorder="1" applyAlignment="1">
      <alignment/>
    </xf>
    <xf numFmtId="0" fontId="3" fillId="2" borderId="1" xfId="0" applyNumberFormat="1" applyFont="1" applyFill="1" applyBorder="1" applyAlignment="1">
      <alignment/>
    </xf>
    <xf numFmtId="0" fontId="4" fillId="2" borderId="1" xfId="0" applyNumberFormat="1" applyFont="1" applyFill="1" applyBorder="1" applyAlignment="1">
      <alignment wrapText="1"/>
    </xf>
    <xf numFmtId="0" fontId="3" fillId="2" borderId="1" xfId="0" applyNumberFormat="1" applyFont="1" applyFill="1" applyBorder="1" applyAlignment="1">
      <alignment wrapText="1"/>
    </xf>
    <xf numFmtId="0" fontId="3" fillId="2" borderId="1" xfId="0" applyNumberFormat="1" applyFont="1" applyFill="1" applyBorder="1" applyAlignment="1">
      <alignment horizontal="center"/>
    </xf>
    <xf numFmtId="0" fontId="5" fillId="2" borderId="1" xfId="0" applyNumberFormat="1" applyFont="1" applyFill="1" applyBorder="1" applyAlignment="1">
      <alignment/>
    </xf>
    <xf numFmtId="0" fontId="6" fillId="2" borderId="1" xfId="0" applyNumberFormat="1" applyFont="1" applyFill="1" applyBorder="1" applyAlignment="1">
      <alignment horizontal="center"/>
    </xf>
    <xf numFmtId="59" fontId="3" fillId="2" borderId="1" xfId="0" applyNumberFormat="1" applyFont="1" applyFill="1" applyBorder="1" applyAlignment="1">
      <alignment/>
    </xf>
    <xf numFmtId="0" fontId="3" fillId="2" borderId="2" xfId="0" applyNumberFormat="1" applyFont="1" applyFill="1" applyBorder="1" applyAlignment="1">
      <alignment/>
    </xf>
    <xf numFmtId="0" fontId="3" fillId="2" borderId="3" xfId="0" applyNumberFormat="1" applyFont="1" applyFill="1" applyBorder="1" applyAlignment="1">
      <alignment/>
    </xf>
    <xf numFmtId="59" fontId="3" fillId="3" borderId="0" xfId="0" applyNumberFormat="1" applyFont="1" applyFill="1" applyBorder="1" applyAlignment="1">
      <alignment/>
    </xf>
    <xf numFmtId="0" fontId="3" fillId="2" borderId="4" xfId="0" applyNumberFormat="1" applyFont="1" applyFill="1" applyBorder="1" applyAlignment="1">
      <alignment/>
    </xf>
    <xf numFmtId="0" fontId="3" fillId="2" borderId="5" xfId="0" applyNumberFormat="1" applyFont="1" applyFill="1" applyBorder="1" applyAlignment="1">
      <alignment/>
    </xf>
    <xf numFmtId="0" fontId="3" fillId="2" borderId="6" xfId="0" applyNumberFormat="1" applyFont="1" applyFill="1" applyBorder="1" applyAlignment="1">
      <alignment/>
    </xf>
    <xf numFmtId="0" fontId="4" fillId="2" borderId="1" xfId="0" applyNumberFormat="1" applyFont="1" applyFill="1" applyBorder="1" applyAlignment="1">
      <alignment/>
    </xf>
    <xf numFmtId="59" fontId="3" fillId="2" borderId="2" xfId="0" applyNumberFormat="1" applyFont="1" applyFill="1" applyBorder="1" applyAlignment="1">
      <alignment/>
    </xf>
    <xf numFmtId="59" fontId="3" fillId="2" borderId="6" xfId="0" applyNumberFormat="1" applyFont="1" applyFill="1" applyBorder="1" applyAlignment="1">
      <alignment/>
    </xf>
    <xf numFmtId="0" fontId="3" fillId="2" borderId="7" xfId="0" applyNumberFormat="1" applyFont="1" applyFill="1" applyBorder="1" applyAlignment="1">
      <alignment/>
    </xf>
    <xf numFmtId="0" fontId="3" fillId="2" borderId="3" xfId="0" applyNumberFormat="1" applyFont="1" applyFill="1" applyBorder="1" applyAlignment="1">
      <alignment wrapText="1"/>
    </xf>
    <xf numFmtId="0" fontId="8" fillId="2" borderId="1" xfId="0" applyNumberFormat="1" applyFont="1" applyFill="1" applyBorder="1" applyAlignment="1">
      <alignment horizontal="right"/>
    </xf>
    <xf numFmtId="0" fontId="3" fillId="2" borderId="1" xfId="0" applyNumberFormat="1" applyFont="1" applyFill="1" applyBorder="1" applyAlignment="1">
      <alignment horizontal="right"/>
    </xf>
    <xf numFmtId="0" fontId="1" fillId="0" borderId="0" xfId="0" applyNumberFormat="1" applyFont="1" applyAlignment="1">
      <alignment vertical="top"/>
    </xf>
    <xf numFmtId="0" fontId="1" fillId="0" borderId="0" xfId="0" applyNumberFormat="1" applyFont="1"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000000"/>
      <rgbColor rgb="00900000"/>
      <rgbColor rgb="00FFFFFF"/>
      <rgbColor rgb="00C0C0C0"/>
      <rgbColor rgb="00C0C0C0"/>
      <rgbColor rgb="00FCF305"/>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50"/>
  <sheetViews>
    <sheetView showGridLines="0" tabSelected="1" workbookViewId="0" topLeftCell="A1">
      <selection activeCell="A1" sqref="A1"/>
    </sheetView>
  </sheetViews>
  <sheetFormatPr defaultColWidth="11.19921875" defaultRowHeight="19.5" customHeight="1"/>
  <cols>
    <col min="1" max="1" width="16.69921875" style="1" customWidth="1"/>
    <col min="2" max="2" width="8.8984375" style="1" customWidth="1"/>
    <col min="3" max="3" width="7.59765625" style="1" customWidth="1"/>
    <col min="4" max="4" width="12.3984375" style="1" customWidth="1"/>
    <col min="5" max="5" width="7.59765625" style="1" customWidth="1"/>
    <col min="6" max="6" width="3.8984375" style="1" customWidth="1"/>
    <col min="7" max="7" width="12.3984375" style="1" customWidth="1"/>
    <col min="8" max="9" width="7.59765625" style="1" customWidth="1"/>
    <col min="10" max="256" width="10.296875" style="1" customWidth="1"/>
  </cols>
  <sheetData>
    <row r="1" spans="1:9" ht="15">
      <c r="A1" s="2" t="s">
        <v>0</v>
      </c>
      <c r="B1" s="2"/>
      <c r="C1" s="3"/>
      <c r="D1" s="3"/>
      <c r="E1" s="3"/>
      <c r="F1" s="3"/>
      <c r="G1" s="3"/>
      <c r="H1" s="3"/>
      <c r="I1" s="3"/>
    </row>
    <row r="2" spans="1:9" ht="22.5">
      <c r="A2" s="4" t="s">
        <v>1</v>
      </c>
      <c r="B2" s="4"/>
      <c r="C2" s="4"/>
      <c r="D2" s="4"/>
      <c r="E2" s="4"/>
      <c r="F2" s="4"/>
      <c r="G2" s="4"/>
      <c r="H2" s="4"/>
      <c r="I2" s="4"/>
    </row>
    <row r="3" spans="1:9" ht="12">
      <c r="A3" s="5"/>
      <c r="B3" s="5"/>
      <c r="C3" s="5"/>
      <c r="D3" s="5"/>
      <c r="E3" s="5"/>
      <c r="F3" s="5"/>
      <c r="G3" s="5"/>
      <c r="H3" s="5"/>
      <c r="I3" s="5"/>
    </row>
    <row r="4" spans="1:9" ht="33.75">
      <c r="A4" s="4" t="s">
        <v>2</v>
      </c>
      <c r="B4" s="4"/>
      <c r="C4" s="4"/>
      <c r="D4" s="4"/>
      <c r="E4" s="4"/>
      <c r="F4" s="4"/>
      <c r="G4" s="4"/>
      <c r="H4" s="4"/>
      <c r="I4" s="4"/>
    </row>
    <row r="5" spans="1:9" ht="12">
      <c r="A5" s="5"/>
      <c r="B5" s="5"/>
      <c r="C5" s="5"/>
      <c r="D5" s="5"/>
      <c r="E5" s="5"/>
      <c r="F5" s="5"/>
      <c r="G5" s="5"/>
      <c r="H5" s="5"/>
      <c r="I5" s="5"/>
    </row>
    <row r="6" spans="1:9" ht="12">
      <c r="A6" s="5"/>
      <c r="B6" s="5"/>
      <c r="C6" s="5"/>
      <c r="D6" s="5"/>
      <c r="E6" s="5"/>
      <c r="F6" s="5"/>
      <c r="G6" s="5"/>
      <c r="H6" s="5"/>
      <c r="I6" s="5"/>
    </row>
    <row r="7" spans="1:9" ht="12">
      <c r="A7" s="5"/>
      <c r="B7" s="5"/>
      <c r="C7" s="5"/>
      <c r="D7" s="5"/>
      <c r="E7" s="5"/>
      <c r="F7" s="5"/>
      <c r="G7" s="5"/>
      <c r="H7" s="5"/>
      <c r="I7" s="5"/>
    </row>
    <row r="8" spans="1:9" ht="12">
      <c r="A8" s="3"/>
      <c r="B8" s="6" t="s">
        <v>3</v>
      </c>
      <c r="C8" s="6" t="s">
        <v>4</v>
      </c>
      <c r="D8" s="3"/>
      <c r="E8" s="3"/>
      <c r="F8" s="3"/>
      <c r="G8" s="3"/>
      <c r="H8" s="3"/>
      <c r="I8" s="3"/>
    </row>
    <row r="9" spans="1:9" ht="12">
      <c r="A9" s="7" t="s">
        <v>5</v>
      </c>
      <c r="B9" s="8" t="s">
        <v>6</v>
      </c>
      <c r="C9" s="8" t="s">
        <v>7</v>
      </c>
      <c r="D9" s="3"/>
      <c r="E9" s="3"/>
      <c r="F9" s="3"/>
      <c r="G9" s="3"/>
      <c r="H9" s="3"/>
      <c r="I9" s="3"/>
    </row>
    <row r="10" spans="1:9" ht="12">
      <c r="A10" s="3" t="s">
        <v>8</v>
      </c>
      <c r="B10" s="9"/>
      <c r="C10" s="9"/>
      <c r="D10" s="3"/>
      <c r="E10" s="3"/>
      <c r="F10" s="3"/>
      <c r="G10" s="3"/>
      <c r="H10" s="3"/>
      <c r="I10" s="3"/>
    </row>
    <row r="11" spans="1:9" ht="12">
      <c r="A11" s="3" t="s">
        <v>9</v>
      </c>
      <c r="B11" s="10"/>
      <c r="C11" s="10"/>
      <c r="D11" s="3"/>
      <c r="E11" s="3"/>
      <c r="F11" s="3"/>
      <c r="G11" s="3"/>
      <c r="H11" s="3"/>
      <c r="I11" s="3"/>
    </row>
    <row r="12" spans="1:9" ht="12">
      <c r="A12" s="11" t="s">
        <v>10</v>
      </c>
      <c r="B12" s="12">
        <f>B10*B11*4.3</f>
        <v>0</v>
      </c>
      <c r="C12" s="12">
        <f>C10*C11*4.3</f>
        <v>0</v>
      </c>
      <c r="D12" s="13"/>
      <c r="E12" s="3"/>
      <c r="F12" s="3"/>
      <c r="G12" s="3"/>
      <c r="H12" s="3"/>
      <c r="I12" s="3"/>
    </row>
    <row r="13" spans="1:9" ht="12">
      <c r="A13" s="11" t="s">
        <v>11</v>
      </c>
      <c r="B13" s="12">
        <f>(B12+C12)*0.8</f>
        <v>0</v>
      </c>
      <c r="C13" s="14"/>
      <c r="D13" s="3"/>
      <c r="E13" s="3"/>
      <c r="F13" s="3"/>
      <c r="G13" s="3"/>
      <c r="H13" s="3"/>
      <c r="I13" s="3"/>
    </row>
    <row r="14" spans="1:9" ht="12">
      <c r="A14" s="3"/>
      <c r="B14" s="15"/>
      <c r="C14" s="3"/>
      <c r="D14" s="7" t="s">
        <v>12</v>
      </c>
      <c r="E14" s="3"/>
      <c r="F14" s="3"/>
      <c r="G14" s="7" t="s">
        <v>13</v>
      </c>
      <c r="H14" s="3"/>
      <c r="I14" s="3"/>
    </row>
    <row r="15" spans="1:9" ht="12">
      <c r="A15" s="3"/>
      <c r="B15" s="3"/>
      <c r="C15" s="3"/>
      <c r="D15" s="3" t="s">
        <v>14</v>
      </c>
      <c r="E15" s="9"/>
      <c r="F15" s="3"/>
      <c r="G15" s="3" t="s">
        <v>15</v>
      </c>
      <c r="H15" s="9"/>
      <c r="I15" s="3"/>
    </row>
    <row r="16" spans="1:9" ht="12">
      <c r="A16" s="16" t="s">
        <v>16</v>
      </c>
      <c r="B16" s="3"/>
      <c r="C16" s="3"/>
      <c r="D16" s="3" t="s">
        <v>17</v>
      </c>
      <c r="E16" s="9"/>
      <c r="F16" s="3"/>
      <c r="G16" s="3" t="s">
        <v>18</v>
      </c>
      <c r="H16" s="17"/>
      <c r="I16" s="3"/>
    </row>
    <row r="17" spans="1:9" ht="12">
      <c r="A17" s="3" t="s">
        <v>19</v>
      </c>
      <c r="B17" s="17"/>
      <c r="C17" s="3"/>
      <c r="D17" s="3" t="s">
        <v>20</v>
      </c>
      <c r="E17" s="9"/>
      <c r="F17" s="3"/>
      <c r="G17" s="11" t="s">
        <v>21</v>
      </c>
      <c r="H17" s="12">
        <f>((H30+H29)/H28)*H27</f>
        <v>0.1875</v>
      </c>
      <c r="I17" s="13"/>
    </row>
    <row r="18" spans="1:9" ht="12">
      <c r="A18" s="11" t="s">
        <v>12</v>
      </c>
      <c r="B18" s="12">
        <f>E24</f>
        <v>0</v>
      </c>
      <c r="C18" s="13"/>
      <c r="D18" s="3" t="s">
        <v>22</v>
      </c>
      <c r="E18" s="9"/>
      <c r="F18" s="3"/>
      <c r="G18" s="11" t="s">
        <v>23</v>
      </c>
      <c r="H18" s="12">
        <f>H17*0.07</f>
        <v>0.013125000000000001</v>
      </c>
      <c r="I18" s="13"/>
    </row>
    <row r="19" spans="1:9" ht="12">
      <c r="A19" s="11" t="s">
        <v>24</v>
      </c>
      <c r="B19" s="12">
        <f>E30</f>
        <v>0</v>
      </c>
      <c r="C19" s="13"/>
      <c r="D19" s="3" t="s">
        <v>25</v>
      </c>
      <c r="E19" s="9"/>
      <c r="F19" s="3"/>
      <c r="G19" s="3"/>
      <c r="H19" s="15"/>
      <c r="I19" s="3"/>
    </row>
    <row r="20" spans="1:9" ht="12">
      <c r="A20" s="11" t="s">
        <v>13</v>
      </c>
      <c r="B20" s="12">
        <f>H21</f>
        <v>0.200625</v>
      </c>
      <c r="C20" s="13"/>
      <c r="D20" s="3" t="s">
        <v>26</v>
      </c>
      <c r="E20" s="9"/>
      <c r="F20" s="3"/>
      <c r="G20" s="3"/>
      <c r="H20" s="10"/>
      <c r="I20" s="3"/>
    </row>
    <row r="21" spans="1:9" ht="12">
      <c r="A21" s="3" t="s">
        <v>27</v>
      </c>
      <c r="B21" s="18"/>
      <c r="C21" s="3"/>
      <c r="D21" s="3" t="s">
        <v>28</v>
      </c>
      <c r="E21" s="9"/>
      <c r="F21" s="3"/>
      <c r="G21" s="11" t="s">
        <v>29</v>
      </c>
      <c r="H21" s="12">
        <f>SUM(H15:H20)</f>
        <v>0.200625</v>
      </c>
      <c r="I21" s="13"/>
    </row>
    <row r="22" spans="1:9" ht="12">
      <c r="A22" s="3" t="s">
        <v>30</v>
      </c>
      <c r="B22" s="9"/>
      <c r="C22" s="3"/>
      <c r="D22" s="3" t="s">
        <v>31</v>
      </c>
      <c r="E22" s="9"/>
      <c r="F22" s="3"/>
      <c r="G22" s="3"/>
      <c r="H22" s="18"/>
      <c r="I22" s="3"/>
    </row>
    <row r="23" spans="1:9" ht="12">
      <c r="A23" s="3" t="s">
        <v>32</v>
      </c>
      <c r="B23" s="9"/>
      <c r="C23" s="3"/>
      <c r="D23" s="3" t="s">
        <v>33</v>
      </c>
      <c r="E23" s="17"/>
      <c r="F23" s="3"/>
      <c r="G23" s="3"/>
      <c r="H23" s="3"/>
      <c r="I23" s="3"/>
    </row>
    <row r="24" spans="1:9" ht="12">
      <c r="A24" s="3" t="s">
        <v>34</v>
      </c>
      <c r="B24" s="9"/>
      <c r="C24" s="3"/>
      <c r="D24" s="11" t="s">
        <v>29</v>
      </c>
      <c r="E24" s="12">
        <f>SUM(E15:E23)</f>
        <v>0</v>
      </c>
      <c r="F24" s="13"/>
      <c r="G24" s="3"/>
      <c r="H24" s="3"/>
      <c r="I24" s="3"/>
    </row>
    <row r="25" spans="1:9" ht="12">
      <c r="A25" s="3" t="s">
        <v>35</v>
      </c>
      <c r="B25" s="9"/>
      <c r="C25" s="3"/>
      <c r="D25" s="3"/>
      <c r="E25" s="15"/>
      <c r="F25" s="3"/>
      <c r="G25" s="3"/>
      <c r="H25" s="3"/>
      <c r="I25" s="3"/>
    </row>
    <row r="26" spans="1:9" ht="12">
      <c r="A26" s="3" t="s">
        <v>36</v>
      </c>
      <c r="B26" s="9"/>
      <c r="C26" s="3"/>
      <c r="D26" s="7" t="s">
        <v>24</v>
      </c>
      <c r="E26" s="3"/>
      <c r="F26" s="3"/>
      <c r="G26" s="7" t="s">
        <v>37</v>
      </c>
      <c r="H26" s="3"/>
      <c r="I26" s="3"/>
    </row>
    <row r="27" spans="1:9" ht="12">
      <c r="A27" s="3"/>
      <c r="B27" s="9"/>
      <c r="C27" s="3"/>
      <c r="D27" s="3" t="s">
        <v>38</v>
      </c>
      <c r="E27" s="9"/>
      <c r="F27" s="3"/>
      <c r="G27" s="3" t="s">
        <v>39</v>
      </c>
      <c r="H27" s="9">
        <v>3.75</v>
      </c>
      <c r="I27" s="3"/>
    </row>
    <row r="28" spans="1:9" ht="12">
      <c r="A28" s="3"/>
      <c r="B28" s="17"/>
      <c r="C28" s="3"/>
      <c r="D28" s="3" t="s">
        <v>40</v>
      </c>
      <c r="E28" s="9"/>
      <c r="F28" s="3"/>
      <c r="G28" s="3" t="s">
        <v>41</v>
      </c>
      <c r="H28" s="3">
        <v>20</v>
      </c>
      <c r="I28" s="3"/>
    </row>
    <row r="29" spans="1:9" ht="12">
      <c r="A29" s="11" t="s">
        <v>42</v>
      </c>
      <c r="B29" s="12">
        <f>SUM(B17:B25)</f>
        <v>0.200625</v>
      </c>
      <c r="C29" s="13"/>
      <c r="D29" s="3" t="s">
        <v>43</v>
      </c>
      <c r="E29" s="17"/>
      <c r="F29" s="3"/>
      <c r="G29" s="3" t="s">
        <v>44</v>
      </c>
      <c r="H29" s="3">
        <v>1</v>
      </c>
      <c r="I29" s="3"/>
    </row>
    <row r="30" spans="1:9" ht="12">
      <c r="A30" s="3"/>
      <c r="B30" s="19"/>
      <c r="C30" s="3"/>
      <c r="D30" s="11" t="s">
        <v>45</v>
      </c>
      <c r="E30" s="12">
        <f>((E27+E28)*2.15)+E29</f>
        <v>0</v>
      </c>
      <c r="F30" s="13"/>
      <c r="G30" s="3" t="s">
        <v>46</v>
      </c>
      <c r="H30" s="3"/>
      <c r="I30" s="3"/>
    </row>
    <row r="31" spans="1:9" ht="12">
      <c r="A31" s="20" t="s">
        <v>47</v>
      </c>
      <c r="B31" s="12">
        <f>B13-B29</f>
        <v>-0.200625</v>
      </c>
      <c r="C31" s="13"/>
      <c r="D31" s="3"/>
      <c r="E31" s="15"/>
      <c r="F31" s="3"/>
      <c r="G31" s="3"/>
      <c r="H31" s="3"/>
      <c r="I31" s="3"/>
    </row>
    <row r="32" spans="1:9" ht="12">
      <c r="A32" s="5"/>
      <c r="B32" s="15"/>
      <c r="C32" s="3"/>
      <c r="D32" s="3"/>
      <c r="E32" s="3"/>
      <c r="F32" s="3"/>
      <c r="G32" s="3"/>
      <c r="H32" s="3"/>
      <c r="I32" s="3"/>
    </row>
    <row r="33" spans="1:9" ht="12">
      <c r="A33" s="5"/>
      <c r="B33" s="3"/>
      <c r="C33" s="3"/>
      <c r="D33" s="3"/>
      <c r="E33" s="3"/>
      <c r="F33" s="3"/>
      <c r="G33" s="3"/>
      <c r="H33" s="3"/>
      <c r="I33" s="3"/>
    </row>
    <row r="34" spans="1:9" ht="12">
      <c r="A34" s="3"/>
      <c r="B34" s="3"/>
      <c r="C34" s="3"/>
      <c r="D34" s="3"/>
      <c r="E34" s="3"/>
      <c r="F34" s="3"/>
      <c r="G34" s="3"/>
      <c r="H34" s="3"/>
      <c r="I34" s="3"/>
    </row>
    <row r="35" spans="1:9" ht="12">
      <c r="A35" s="3"/>
      <c r="B35" s="3"/>
      <c r="C35" s="3"/>
      <c r="D35" s="3"/>
      <c r="E35" s="3"/>
      <c r="F35" s="3"/>
      <c r="G35" s="3"/>
      <c r="H35" s="3"/>
      <c r="I35" s="3"/>
    </row>
    <row r="36" spans="1:9" ht="15">
      <c r="A36" s="21" t="s">
        <v>48</v>
      </c>
      <c r="B36" s="21"/>
      <c r="C36" s="3"/>
      <c r="D36" s="3"/>
      <c r="E36" s="3"/>
      <c r="F36" s="3"/>
      <c r="G36" s="3"/>
      <c r="H36" s="3"/>
      <c r="I36" s="3"/>
    </row>
    <row r="37" spans="1:9" ht="12">
      <c r="A37" s="22" t="s">
        <v>49</v>
      </c>
      <c r="B37" s="3"/>
      <c r="C37" s="3"/>
      <c r="D37" s="3"/>
      <c r="E37" s="3"/>
      <c r="F37" s="3"/>
      <c r="G37" s="3"/>
      <c r="H37" s="3"/>
      <c r="I37" s="3"/>
    </row>
    <row r="38" spans="1:9" ht="12">
      <c r="A38" s="22" t="s">
        <v>50</v>
      </c>
      <c r="B38" s="3"/>
      <c r="C38" s="3"/>
      <c r="D38" s="3"/>
      <c r="E38" s="3"/>
      <c r="F38" s="3"/>
      <c r="G38" s="3"/>
      <c r="H38" s="3"/>
      <c r="I38" s="3"/>
    </row>
    <row r="39" spans="1:9" ht="12">
      <c r="A39" s="22" t="s">
        <v>51</v>
      </c>
      <c r="B39" s="3"/>
      <c r="C39" s="3"/>
      <c r="D39" s="3"/>
      <c r="E39" s="3"/>
      <c r="F39" s="3"/>
      <c r="G39" s="3"/>
      <c r="H39" s="3"/>
      <c r="I39" s="3"/>
    </row>
    <row r="40" spans="1:9" ht="12">
      <c r="A40" s="22" t="s">
        <v>52</v>
      </c>
      <c r="B40" s="3"/>
      <c r="C40" s="3"/>
      <c r="D40" s="3"/>
      <c r="E40" s="3"/>
      <c r="F40" s="3"/>
      <c r="G40" s="3"/>
      <c r="H40" s="3"/>
      <c r="I40" s="3"/>
    </row>
    <row r="41" spans="1:9" ht="12">
      <c r="A41" s="22" t="s">
        <v>53</v>
      </c>
      <c r="B41" s="3"/>
      <c r="C41" s="3"/>
      <c r="D41" s="3"/>
      <c r="E41" s="3"/>
      <c r="F41" s="3"/>
      <c r="G41" s="3"/>
      <c r="H41" s="3"/>
      <c r="I41" s="3"/>
    </row>
    <row r="42" spans="1:9" ht="12">
      <c r="A42" s="22" t="s">
        <v>54</v>
      </c>
      <c r="B42" s="3"/>
      <c r="C42" s="3"/>
      <c r="D42" s="3"/>
      <c r="E42" s="3"/>
      <c r="F42" s="3"/>
      <c r="G42" s="3"/>
      <c r="H42" s="3"/>
      <c r="I42" s="3"/>
    </row>
    <row r="43" spans="1:9" ht="12">
      <c r="A43" s="22" t="s">
        <v>55</v>
      </c>
      <c r="B43" s="3"/>
      <c r="C43" s="3"/>
      <c r="D43" s="3"/>
      <c r="E43" s="3"/>
      <c r="F43" s="3"/>
      <c r="G43" s="3"/>
      <c r="H43" s="3"/>
      <c r="I43" s="3"/>
    </row>
    <row r="44" spans="1:9" ht="12">
      <c r="A44" s="22" t="s">
        <v>56</v>
      </c>
      <c r="B44" s="3"/>
      <c r="C44" s="3"/>
      <c r="D44" s="3"/>
      <c r="E44" s="3"/>
      <c r="F44" s="3"/>
      <c r="G44" s="3"/>
      <c r="H44" s="3"/>
      <c r="I44" s="3"/>
    </row>
    <row r="45" spans="1:9" ht="12">
      <c r="A45" s="22" t="s">
        <v>57</v>
      </c>
      <c r="B45" s="3"/>
      <c r="C45" s="3"/>
      <c r="D45" s="3"/>
      <c r="E45" s="3"/>
      <c r="F45" s="3"/>
      <c r="G45" s="3"/>
      <c r="H45" s="3"/>
      <c r="I45" s="3"/>
    </row>
    <row r="46" spans="1:9" ht="12">
      <c r="A46" s="22" t="s">
        <v>58</v>
      </c>
      <c r="B46" s="3"/>
      <c r="C46" s="3"/>
      <c r="D46" s="3"/>
      <c r="E46" s="3"/>
      <c r="F46" s="3"/>
      <c r="G46" s="3"/>
      <c r="H46" s="3"/>
      <c r="I46" s="3"/>
    </row>
    <row r="47" spans="1:9" ht="12">
      <c r="A47" s="22" t="s">
        <v>59</v>
      </c>
      <c r="B47" s="3"/>
      <c r="C47" s="3"/>
      <c r="D47" s="3"/>
      <c r="E47" s="3"/>
      <c r="F47" s="3"/>
      <c r="G47" s="3"/>
      <c r="H47" s="3"/>
      <c r="I47" s="3"/>
    </row>
    <row r="48" spans="1:9" ht="12">
      <c r="A48" s="22" t="s">
        <v>60</v>
      </c>
      <c r="B48" s="3"/>
      <c r="C48" s="3"/>
      <c r="D48" s="3"/>
      <c r="E48" s="3"/>
      <c r="F48" s="3"/>
      <c r="G48" s="3"/>
      <c r="H48" s="3"/>
      <c r="I48" s="3"/>
    </row>
    <row r="49" spans="1:9" ht="12">
      <c r="A49" s="22"/>
      <c r="B49" s="3"/>
      <c r="C49" s="3"/>
      <c r="D49" s="3"/>
      <c r="E49" s="3"/>
      <c r="F49" s="3"/>
      <c r="G49" s="3"/>
      <c r="H49" s="3"/>
      <c r="I49" s="3"/>
    </row>
    <row r="50" spans="1:9" ht="12">
      <c r="A50" s="22"/>
      <c r="B50" s="3"/>
      <c r="C50" s="3"/>
      <c r="D50" s="3"/>
      <c r="E50" s="3"/>
      <c r="F50" s="3"/>
      <c r="G50" s="3"/>
      <c r="H50" s="3"/>
      <c r="I50" s="3"/>
    </row>
  </sheetData>
  <mergeCells count="20">
    <mergeCell ref="A1:B1"/>
    <mergeCell ref="A2:I2"/>
    <mergeCell ref="A3:I3"/>
    <mergeCell ref="A4:I4"/>
    <mergeCell ref="A5:I5"/>
    <mergeCell ref="A6:I6"/>
    <mergeCell ref="A31:A33"/>
    <mergeCell ref="A36:B36"/>
    <mergeCell ref="B37:H37"/>
    <mergeCell ref="B38:H38"/>
    <mergeCell ref="B39:H39"/>
    <mergeCell ref="B40:H40"/>
    <mergeCell ref="B41:H41"/>
    <mergeCell ref="B42:H42"/>
    <mergeCell ref="B43:H43"/>
    <mergeCell ref="B44:H44"/>
    <mergeCell ref="B45:H45"/>
    <mergeCell ref="B46:H46"/>
    <mergeCell ref="B47:H47"/>
    <mergeCell ref="B48:H48"/>
  </mergeCells>
  <printOptions/>
  <pageMargins left="0.75" right="0.75" top="1" bottom="1" header="0.5" footer="0.5"/>
  <pageSetup firstPageNumber="1" useFirstPageNumber="1" orientation="portrait" paperSize="9"/>
</worksheet>
</file>

<file path=xl/worksheets/sheet2.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11.19921875" defaultRowHeight="19.5" customHeight="1"/>
  <cols>
    <col min="1" max="5" width="7.59765625" style="23" customWidth="1"/>
    <col min="6" max="256" width="10.296875" style="23" customWidth="1"/>
  </cols>
  <sheetData>
    <row r="1" spans="1:5" ht="12">
      <c r="A1" s="3"/>
      <c r="B1" s="3"/>
      <c r="C1" s="3"/>
      <c r="D1" s="3"/>
      <c r="E1" s="3"/>
    </row>
    <row r="2" spans="1:5" ht="12">
      <c r="A2" s="3"/>
      <c r="B2" s="3"/>
      <c r="C2" s="3"/>
      <c r="D2" s="3"/>
      <c r="E2" s="3"/>
    </row>
    <row r="3" spans="1:5" ht="12">
      <c r="A3" s="3"/>
      <c r="B3" s="3"/>
      <c r="C3" s="3"/>
      <c r="D3" s="3"/>
      <c r="E3" s="3"/>
    </row>
    <row r="4" spans="1:5" ht="12">
      <c r="A4" s="3"/>
      <c r="B4" s="3"/>
      <c r="C4" s="3"/>
      <c r="D4" s="3"/>
      <c r="E4" s="3"/>
    </row>
    <row r="5" spans="1:5" ht="12">
      <c r="A5" s="3"/>
      <c r="B5" s="3"/>
      <c r="C5" s="3"/>
      <c r="D5" s="3"/>
      <c r="E5" s="3"/>
    </row>
    <row r="6" spans="1:5" ht="12">
      <c r="A6" s="3"/>
      <c r="B6" s="3"/>
      <c r="C6" s="3"/>
      <c r="D6" s="3"/>
      <c r="E6" s="3"/>
    </row>
    <row r="7" spans="1:5" ht="12">
      <c r="A7" s="3"/>
      <c r="B7" s="3"/>
      <c r="C7" s="3"/>
      <c r="D7" s="3"/>
      <c r="E7" s="3"/>
    </row>
    <row r="8" spans="1:5" ht="12">
      <c r="A8" s="3"/>
      <c r="B8" s="3"/>
      <c r="C8" s="3"/>
      <c r="D8" s="3"/>
      <c r="E8" s="3"/>
    </row>
    <row r="9" spans="1:5" ht="12">
      <c r="A9" s="3"/>
      <c r="B9" s="3"/>
      <c r="C9" s="3"/>
      <c r="D9" s="3"/>
      <c r="E9" s="3"/>
    </row>
    <row r="10" spans="1:5" ht="12">
      <c r="A10" s="3"/>
      <c r="B10" s="3"/>
      <c r="C10" s="3"/>
      <c r="D10" s="3"/>
      <c r="E10" s="3"/>
    </row>
  </sheetData>
  <printOptions/>
  <pageMargins left="0.75" right="0.75" top="1" bottom="1" header="0.5" footer="0.5"/>
  <pageSetup firstPageNumber="1" useFirstPageNumber="1" orientation="landscape" paperSize="9"/>
</worksheet>
</file>

<file path=xl/worksheets/sheet3.xml><?xml version="1.0" encoding="utf-8"?>
<worksheet xmlns="http://schemas.openxmlformats.org/spreadsheetml/2006/main" xmlns:r="http://schemas.openxmlformats.org/officeDocument/2006/relationships">
  <dimension ref="A1:E10"/>
  <sheetViews>
    <sheetView showGridLines="0" workbookViewId="0" topLeftCell="A1">
      <selection activeCell="A1" sqref="A1"/>
    </sheetView>
  </sheetViews>
  <sheetFormatPr defaultColWidth="11.19921875" defaultRowHeight="19.5" customHeight="1"/>
  <cols>
    <col min="1" max="5" width="7.59765625" style="24" customWidth="1"/>
    <col min="6" max="256" width="10.296875" style="24" customWidth="1"/>
  </cols>
  <sheetData>
    <row r="1" spans="1:5" ht="12">
      <c r="A1" s="3"/>
      <c r="B1" s="3"/>
      <c r="C1" s="3"/>
      <c r="D1" s="3"/>
      <c r="E1" s="3"/>
    </row>
    <row r="2" spans="1:5" ht="12">
      <c r="A2" s="3"/>
      <c r="B2" s="3"/>
      <c r="C2" s="3"/>
      <c r="D2" s="3"/>
      <c r="E2" s="3"/>
    </row>
    <row r="3" spans="1:5" ht="12">
      <c r="A3" s="3"/>
      <c r="B3" s="3"/>
      <c r="C3" s="3"/>
      <c r="D3" s="3"/>
      <c r="E3" s="3"/>
    </row>
    <row r="4" spans="1:5" ht="12">
      <c r="A4" s="3"/>
      <c r="B4" s="3"/>
      <c r="C4" s="3"/>
      <c r="D4" s="3"/>
      <c r="E4" s="3"/>
    </row>
    <row r="5" spans="1:5" ht="12">
      <c r="A5" s="3"/>
      <c r="B5" s="3"/>
      <c r="C5" s="3"/>
      <c r="D5" s="3"/>
      <c r="E5" s="3"/>
    </row>
    <row r="6" spans="1:5" ht="12">
      <c r="A6" s="3"/>
      <c r="B6" s="3"/>
      <c r="C6" s="3"/>
      <c r="D6" s="3"/>
      <c r="E6" s="3"/>
    </row>
    <row r="7" spans="1:5" ht="12">
      <c r="A7" s="3"/>
      <c r="B7" s="3"/>
      <c r="C7" s="3"/>
      <c r="D7" s="3"/>
      <c r="E7" s="3"/>
    </row>
    <row r="8" spans="1:5" ht="12">
      <c r="A8" s="3"/>
      <c r="B8" s="3"/>
      <c r="C8" s="3"/>
      <c r="D8" s="3"/>
      <c r="E8" s="3"/>
    </row>
    <row r="9" spans="1:5" ht="12">
      <c r="A9" s="3"/>
      <c r="B9" s="3"/>
      <c r="C9" s="3"/>
      <c r="D9" s="3"/>
      <c r="E9" s="3"/>
    </row>
    <row r="10" spans="1:5" ht="12">
      <c r="A10" s="3"/>
      <c r="B10" s="3"/>
      <c r="C10" s="3"/>
      <c r="D10" s="3"/>
      <c r="E10" s="3"/>
    </row>
  </sheetData>
  <printOptions/>
  <pageMargins left="0.75" right="0.75" top="1" bottom="1" header="0.5" footer="0.5"/>
  <pageSetup firstPageNumber="1" useFirstPageNumber="1"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Krister Swanson</dc:creator>
  <cp:keywords/>
  <dc:description/>
  <cp:lastModifiedBy/>
  <cp:category/>
  <cp:version/>
  <cp:contentType/>
  <cp:contentStatus/>
</cp:coreProperties>
</file>